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n\Desktop\"/>
    </mc:Choice>
  </mc:AlternateContent>
  <xr:revisionPtr revIDLastSave="0" documentId="13_ncr:1_{D0F66349-CDC0-47A0-9D85-38964D554FB1}" xr6:coauthVersionLast="45" xr6:coauthVersionMax="45" xr10:uidLastSave="{00000000-0000-0000-0000-000000000000}"/>
  <bookViews>
    <workbookView xWindow="-110" yWindow="-110" windowWidth="18450" windowHeight="11020" xr2:uid="{E7686C08-3CE9-4CAE-AE9A-A56F10EEDB7D}"/>
  </bookViews>
  <sheets>
    <sheet name="Hoja1" sheetId="1" r:id="rId1"/>
    <sheet name="Hoja2" sheetId="2" r:id="rId2"/>
  </sheets>
  <definedNames>
    <definedName name="_xlnm._FilterDatabase" localSheetId="1" hidden="1">Hoja2!$D$1:$E$1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4" i="1"/>
  <c r="D3" i="1"/>
  <c r="D2" i="1"/>
</calcChain>
</file>

<file path=xl/sharedStrings.xml><?xml version="1.0" encoding="utf-8"?>
<sst xmlns="http://schemas.openxmlformats.org/spreadsheetml/2006/main" count="108" uniqueCount="55">
  <si>
    <t>GENÉRICO</t>
  </si>
  <si>
    <t>INSUMO</t>
  </si>
  <si>
    <t>UNIDADES</t>
  </si>
  <si>
    <t>VALOR UNIDAD (SIN IVA)</t>
  </si>
  <si>
    <t>VALOR TOTAL (sin IVA)</t>
  </si>
  <si>
    <t>PROVEEDOR</t>
  </si>
  <si>
    <t>FECHA</t>
  </si>
  <si>
    <t>CATRE</t>
  </si>
  <si>
    <t>CATRE CLÍNICO ELÉCTRICO HILL-ROM CENTURIS C NP50 220 X 100 CM</t>
  </si>
  <si>
    <t>IMPORTADORA Y DISTRIBUIDORA ARQUIMED LTDA</t>
  </si>
  <si>
    <t>CATRE CLÍNICO ELÉCTRICO STRYKER SV2 75X99X220</t>
  </si>
  <si>
    <t>STRYKER CORPORATION CHILE Y COMPANIA LIMITADA</t>
  </si>
  <si>
    <t>CAMILLA - ST-104 91 X 76 X 211 CM / Código: ST104</t>
  </si>
  <si>
    <t>CATRE CLÍNICO ELÉCTRICO STRYKER SV2 75X99X220 1523099</t>
  </si>
  <si>
    <t>MONITOR</t>
  </si>
  <si>
    <t>ARQUIMED INNOVACIÓN SPA</t>
  </si>
  <si>
    <t>MONITOR MULTIPARAMETRICO MINDRAY BENEVISION N15</t>
  </si>
  <si>
    <t>MONITOR MULTIPARAMETRICO MINDRAY UMEC12 UNIDAD 1606131</t>
  </si>
  <si>
    <t>MONITOR SIGNOS VITALES MINDRAY VS-600 UNIDAD 1553006</t>
  </si>
  <si>
    <t>MONITOR MULTIPARAMETRICO MINDRAY UMEC10 UNIDAD 1606129</t>
  </si>
  <si>
    <t>Monitor mediana complejidad modelo vista 120 SC</t>
  </si>
  <si>
    <t>DRAGER CHILE LIMITADA</t>
  </si>
  <si>
    <t>MONITOR MEDIANA COMPLEJIDAD MODELO VISTA 120 SC</t>
  </si>
  <si>
    <t xml:space="preserve"> </t>
  </si>
  <si>
    <t>MONITOR MULTIPARAMETRO MODELO VISTA 120 C</t>
  </si>
  <si>
    <t>IMPORTADORA Y COMERCIALIZADORA BLUEMEDICAL LTDA</t>
  </si>
  <si>
    <t>VENTILADOR</t>
  </si>
  <si>
    <t>COMERCIAL KENDALL CHILE LTDA</t>
  </si>
  <si>
    <t>MEDIPLEX S.A.</t>
  </si>
  <si>
    <t>Administración de Fondos o Fondos Extrapresupuestarios Redes</t>
  </si>
  <si>
    <t>MONITOR MULTIPARAMÉTRICO MINDRAY UMEC 12</t>
  </si>
  <si>
    <t>MONITOR MULTIPARAMÉTRICO  MODELO PVM2703 MARCA NIHON KOHDEN</t>
  </si>
  <si>
    <t>VENTILADOR MECÁNICO INVASIVO MODELO PB 980</t>
  </si>
  <si>
    <t>VENTILADOR MECÁNICO NO INVASIVO MODELO PB 560</t>
  </si>
  <si>
    <t>VENTILADOR MECÁNICO DE TRANSPORTE MODELO NEWPORT HT 70 PLUS</t>
  </si>
  <si>
    <t>VENTILADOR MECÁNICO INVASIVO MODELO V300</t>
  </si>
  <si>
    <t>VENTILADOR MECÁNICO INVASIVO MODELO BELLAVISTA 1000</t>
  </si>
  <si>
    <t xml:space="preserve">RANKING DE PROVEEDORES VENTILADORES MECÁNICOS </t>
  </si>
  <si>
    <t>COMERCIAL KENDALL CHILE</t>
  </si>
  <si>
    <t>VENTA (sin IVA)</t>
  </si>
  <si>
    <t xml:space="preserve">RANKING DE PROVEEDORES MONITORES </t>
  </si>
  <si>
    <t>BLUEMEDICAL LIMITADA</t>
  </si>
  <si>
    <t xml:space="preserve">RANKING DE PROVEEDORES CATRES CLÍNICOS </t>
  </si>
  <si>
    <t>STRYKER CORPORATION CHILE Y COMPAÑÍA LIMITADA</t>
  </si>
  <si>
    <t>ARQUIMED</t>
  </si>
  <si>
    <t>KENDALL</t>
  </si>
  <si>
    <t>STRYKER</t>
  </si>
  <si>
    <t>DRAGER</t>
  </si>
  <si>
    <t>MEDIPLEX</t>
  </si>
  <si>
    <t>BLUEMEDICAL</t>
  </si>
  <si>
    <t>IMPORTADORA Y DISTRIBUIDORA ARQUIMED*</t>
  </si>
  <si>
    <t>ARQUIMED INNOVACIÓN SPA*</t>
  </si>
  <si>
    <t>RANKING TOTAL PROVEEDORES EN LAS TRES LÍNEAS DE NEGOCIO</t>
  </si>
  <si>
    <t>Compras realizadas entre el 13 de marzo y el 19 de marzo</t>
  </si>
  <si>
    <t>*Empresas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</si>
</sst>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0">
    <xf numFmtId="0" fontId="0" fillId="0" borderId="0" xfId="0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/>
    <xf numFmtId="0" fontId="2" fillId="6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42" fontId="0" fillId="0" borderId="1" xfId="1" applyFont="1" applyBorder="1" applyAlignment="1">
      <alignment horizontal="center"/>
    </xf>
    <xf numFmtId="42" fontId="0" fillId="0" borderId="1" xfId="0" applyNumberFormat="1" applyBorder="1"/>
    <xf numFmtId="42" fontId="0" fillId="0" borderId="1" xfId="1" applyFont="1" applyBorder="1"/>
    <xf numFmtId="3" fontId="0" fillId="0" borderId="1" xfId="0" applyNumberFormat="1" applyBorder="1"/>
    <xf numFmtId="0" fontId="4" fillId="6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42" fontId="0" fillId="3" borderId="1" xfId="1" applyFont="1" applyFill="1" applyBorder="1" applyAlignment="1">
      <alignment horizontal="center"/>
    </xf>
    <xf numFmtId="14" fontId="0" fillId="3" borderId="1" xfId="0" applyNumberFormat="1" applyFill="1" applyBorder="1"/>
    <xf numFmtId="42" fontId="0" fillId="3" borderId="1" xfId="1" applyFont="1" applyFill="1" applyBorder="1"/>
    <xf numFmtId="0" fontId="0" fillId="4" borderId="1" xfId="0" applyFill="1" applyBorder="1"/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42" fontId="0" fillId="4" borderId="1" xfId="1" applyFont="1" applyFill="1" applyBorder="1" applyAlignment="1">
      <alignment horizontal="center"/>
    </xf>
    <xf numFmtId="14" fontId="0" fillId="4" borderId="1" xfId="0" applyNumberFormat="1" applyFill="1" applyBorder="1"/>
    <xf numFmtId="42" fontId="0" fillId="4" borderId="1" xfId="1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2" fontId="0" fillId="5" borderId="1" xfId="1" applyFont="1" applyFill="1" applyBorder="1" applyAlignment="1">
      <alignment horizontal="center"/>
    </xf>
    <xf numFmtId="14" fontId="0" fillId="5" borderId="1" xfId="0" applyNumberForma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C1B9-F2EE-4BA0-83A0-CC35870F00F2}">
  <dimension ref="A1:I30"/>
  <sheetViews>
    <sheetView tabSelected="1" zoomScale="60" zoomScaleNormal="60" workbookViewId="0">
      <selection activeCell="B28" sqref="B28"/>
    </sheetView>
  </sheetViews>
  <sheetFormatPr baseColWidth="10" defaultRowHeight="14.5" x14ac:dyDescent="0.35"/>
  <cols>
    <col min="1" max="1" width="13.90625" customWidth="1"/>
    <col min="2" max="2" width="82.36328125" bestFit="1" customWidth="1"/>
    <col min="3" max="3" width="17" style="3" customWidth="1"/>
    <col min="4" max="4" width="29.6328125" style="3" customWidth="1"/>
    <col min="5" max="5" width="28.81640625" customWidth="1"/>
    <col min="6" max="6" width="50.7265625" bestFit="1" customWidth="1"/>
    <col min="7" max="7" width="14.453125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5" customHeight="1" x14ac:dyDescent="0.35">
      <c r="A2" s="14" t="s">
        <v>7</v>
      </c>
      <c r="B2" s="14" t="s">
        <v>8</v>
      </c>
      <c r="C2" s="15">
        <v>400</v>
      </c>
      <c r="D2" s="16">
        <f>E2/C2</f>
        <v>2113131</v>
      </c>
      <c r="E2" s="17">
        <v>845252400</v>
      </c>
      <c r="F2" s="15" t="s">
        <v>9</v>
      </c>
      <c r="G2" s="18">
        <v>43907</v>
      </c>
    </row>
    <row r="3" spans="1:7" ht="15.5" customHeight="1" x14ac:dyDescent="0.35">
      <c r="A3" s="14" t="s">
        <v>7</v>
      </c>
      <c r="B3" s="14" t="s">
        <v>8</v>
      </c>
      <c r="C3" s="15">
        <v>400</v>
      </c>
      <c r="D3" s="16">
        <f t="shared" ref="D3:D26" si="0">E3/C3</f>
        <v>2113131</v>
      </c>
      <c r="E3" s="17">
        <v>845252400</v>
      </c>
      <c r="F3" s="15" t="s">
        <v>9</v>
      </c>
      <c r="G3" s="18">
        <v>43907</v>
      </c>
    </row>
    <row r="4" spans="1:7" ht="15.5" customHeight="1" x14ac:dyDescent="0.35">
      <c r="A4" s="14" t="s">
        <v>7</v>
      </c>
      <c r="B4" s="14" t="s">
        <v>8</v>
      </c>
      <c r="C4" s="15">
        <v>193</v>
      </c>
      <c r="D4" s="16">
        <f t="shared" si="0"/>
        <v>2113131</v>
      </c>
      <c r="E4" s="19">
        <v>407834283</v>
      </c>
      <c r="F4" s="15" t="s">
        <v>9</v>
      </c>
      <c r="G4" s="18">
        <v>43907</v>
      </c>
    </row>
    <row r="5" spans="1:7" ht="15.5" customHeight="1" x14ac:dyDescent="0.35">
      <c r="A5" s="14" t="s">
        <v>7</v>
      </c>
      <c r="B5" s="14" t="s">
        <v>8</v>
      </c>
      <c r="C5" s="15">
        <v>450</v>
      </c>
      <c r="D5" s="16">
        <v>2113131</v>
      </c>
      <c r="E5" s="19">
        <v>950908950</v>
      </c>
      <c r="F5" s="15" t="s">
        <v>9</v>
      </c>
      <c r="G5" s="18">
        <v>43909</v>
      </c>
    </row>
    <row r="6" spans="1:7" ht="15.5" customHeight="1" x14ac:dyDescent="0.35">
      <c r="A6" s="14" t="s">
        <v>7</v>
      </c>
      <c r="B6" s="14" t="s">
        <v>10</v>
      </c>
      <c r="C6" s="15">
        <v>820</v>
      </c>
      <c r="D6" s="16">
        <f t="shared" si="0"/>
        <v>1942500</v>
      </c>
      <c r="E6" s="17">
        <v>1592850000</v>
      </c>
      <c r="F6" s="15" t="s">
        <v>11</v>
      </c>
      <c r="G6" s="18">
        <v>43906</v>
      </c>
    </row>
    <row r="7" spans="1:7" ht="15.5" customHeight="1" x14ac:dyDescent="0.35">
      <c r="A7" s="14" t="s">
        <v>7</v>
      </c>
      <c r="B7" s="14" t="s">
        <v>10</v>
      </c>
      <c r="C7" s="15">
        <v>1308</v>
      </c>
      <c r="D7" s="16">
        <f t="shared" si="0"/>
        <v>1942500</v>
      </c>
      <c r="E7" s="17">
        <v>2540790000</v>
      </c>
      <c r="F7" s="15" t="s">
        <v>11</v>
      </c>
      <c r="G7" s="18">
        <v>43908</v>
      </c>
    </row>
    <row r="8" spans="1:7" ht="15.5" customHeight="1" x14ac:dyDescent="0.35">
      <c r="A8" s="14" t="s">
        <v>7</v>
      </c>
      <c r="B8" s="14" t="s">
        <v>12</v>
      </c>
      <c r="C8" s="15">
        <v>18</v>
      </c>
      <c r="D8" s="16">
        <f t="shared" si="0"/>
        <v>2348919</v>
      </c>
      <c r="E8" s="17">
        <v>42280542</v>
      </c>
      <c r="F8" s="15" t="s">
        <v>11</v>
      </c>
      <c r="G8" s="18">
        <v>43907</v>
      </c>
    </row>
    <row r="9" spans="1:7" ht="15.5" customHeight="1" x14ac:dyDescent="0.35">
      <c r="A9" s="14" t="s">
        <v>7</v>
      </c>
      <c r="B9" s="14" t="s">
        <v>13</v>
      </c>
      <c r="C9" s="15">
        <v>25</v>
      </c>
      <c r="D9" s="16">
        <f t="shared" si="0"/>
        <v>2311575</v>
      </c>
      <c r="E9" s="17">
        <v>57789375</v>
      </c>
      <c r="F9" s="15" t="s">
        <v>11</v>
      </c>
      <c r="G9" s="18">
        <v>43906</v>
      </c>
    </row>
    <row r="10" spans="1:7" ht="15.5" customHeight="1" x14ac:dyDescent="0.35">
      <c r="A10" s="20" t="s">
        <v>14</v>
      </c>
      <c r="B10" s="21" t="s">
        <v>30</v>
      </c>
      <c r="C10" s="22">
        <v>170</v>
      </c>
      <c r="D10" s="23">
        <f t="shared" si="0"/>
        <v>2390000</v>
      </c>
      <c r="E10" s="23">
        <v>406300000</v>
      </c>
      <c r="F10" s="22" t="s">
        <v>15</v>
      </c>
      <c r="G10" s="24">
        <v>43903</v>
      </c>
    </row>
    <row r="11" spans="1:7" ht="15.5" customHeight="1" x14ac:dyDescent="0.35">
      <c r="A11" s="20" t="s">
        <v>14</v>
      </c>
      <c r="B11" s="20" t="s">
        <v>16</v>
      </c>
      <c r="C11" s="22">
        <v>400</v>
      </c>
      <c r="D11" s="23">
        <f t="shared" si="0"/>
        <v>11125000</v>
      </c>
      <c r="E11" s="23">
        <v>4450000000</v>
      </c>
      <c r="F11" s="22" t="s">
        <v>15</v>
      </c>
      <c r="G11" s="24">
        <v>43906</v>
      </c>
    </row>
    <row r="12" spans="1:7" ht="15.5" customHeight="1" x14ac:dyDescent="0.35">
      <c r="A12" s="20" t="s">
        <v>14</v>
      </c>
      <c r="B12" s="20" t="s">
        <v>17</v>
      </c>
      <c r="C12" s="22">
        <v>672</v>
      </c>
      <c r="D12" s="23">
        <f t="shared" si="0"/>
        <v>2390000</v>
      </c>
      <c r="E12" s="23">
        <v>1606080000</v>
      </c>
      <c r="F12" s="22" t="s">
        <v>15</v>
      </c>
      <c r="G12" s="24">
        <v>43908</v>
      </c>
    </row>
    <row r="13" spans="1:7" ht="15.5" customHeight="1" x14ac:dyDescent="0.35">
      <c r="A13" s="20" t="s">
        <v>14</v>
      </c>
      <c r="B13" s="20" t="s">
        <v>18</v>
      </c>
      <c r="C13" s="22">
        <v>6</v>
      </c>
      <c r="D13" s="23">
        <f t="shared" si="0"/>
        <v>1633500</v>
      </c>
      <c r="E13" s="25">
        <v>9801000</v>
      </c>
      <c r="F13" s="22" t="s">
        <v>15</v>
      </c>
      <c r="G13" s="24">
        <v>43908</v>
      </c>
    </row>
    <row r="14" spans="1:7" ht="15.5" customHeight="1" x14ac:dyDescent="0.35">
      <c r="A14" s="20" t="s">
        <v>14</v>
      </c>
      <c r="B14" s="20" t="s">
        <v>19</v>
      </c>
      <c r="C14" s="22">
        <v>16</v>
      </c>
      <c r="D14" s="23">
        <f t="shared" si="0"/>
        <v>2189000</v>
      </c>
      <c r="E14" s="25">
        <v>35024000</v>
      </c>
      <c r="F14" s="22" t="s">
        <v>15</v>
      </c>
      <c r="G14" s="24">
        <v>43908</v>
      </c>
    </row>
    <row r="15" spans="1:7" ht="15.5" customHeight="1" x14ac:dyDescent="0.35">
      <c r="A15" s="20" t="s">
        <v>14</v>
      </c>
      <c r="B15" s="20" t="s">
        <v>17</v>
      </c>
      <c r="C15" s="22">
        <v>16</v>
      </c>
      <c r="D15" s="23">
        <f t="shared" si="0"/>
        <v>2629000</v>
      </c>
      <c r="E15" s="25">
        <v>42064000</v>
      </c>
      <c r="F15" s="22" t="s">
        <v>15</v>
      </c>
      <c r="G15" s="24">
        <v>43908</v>
      </c>
    </row>
    <row r="16" spans="1:7" ht="15.5" customHeight="1" x14ac:dyDescent="0.35">
      <c r="A16" s="20" t="s">
        <v>14</v>
      </c>
      <c r="B16" s="20" t="s">
        <v>20</v>
      </c>
      <c r="C16" s="22">
        <v>30</v>
      </c>
      <c r="D16" s="23">
        <f t="shared" si="0"/>
        <v>3000000</v>
      </c>
      <c r="E16" s="23">
        <v>90000000</v>
      </c>
      <c r="F16" s="22" t="s">
        <v>21</v>
      </c>
      <c r="G16" s="24">
        <v>43903</v>
      </c>
    </row>
    <row r="17" spans="1:9" ht="15.5" customHeight="1" x14ac:dyDescent="0.35">
      <c r="A17" s="20" t="s">
        <v>14</v>
      </c>
      <c r="B17" s="20" t="s">
        <v>22</v>
      </c>
      <c r="C17" s="22">
        <v>100</v>
      </c>
      <c r="D17" s="23">
        <f t="shared" si="0"/>
        <v>3000000</v>
      </c>
      <c r="E17" s="23">
        <v>300000000</v>
      </c>
      <c r="F17" s="22" t="s">
        <v>21</v>
      </c>
      <c r="G17" s="24">
        <v>43908</v>
      </c>
      <c r="I17" t="s">
        <v>23</v>
      </c>
    </row>
    <row r="18" spans="1:9" ht="15.5" customHeight="1" x14ac:dyDescent="0.35">
      <c r="A18" s="20" t="s">
        <v>14</v>
      </c>
      <c r="B18" s="20" t="s">
        <v>24</v>
      </c>
      <c r="C18" s="22">
        <v>100</v>
      </c>
      <c r="D18" s="23">
        <f t="shared" si="0"/>
        <v>3400000</v>
      </c>
      <c r="E18" s="23">
        <v>340000000</v>
      </c>
      <c r="F18" s="22" t="s">
        <v>21</v>
      </c>
      <c r="G18" s="24">
        <v>43908</v>
      </c>
    </row>
    <row r="19" spans="1:9" ht="15.5" customHeight="1" x14ac:dyDescent="0.35">
      <c r="A19" s="20" t="s">
        <v>14</v>
      </c>
      <c r="B19" s="20" t="s">
        <v>31</v>
      </c>
      <c r="C19" s="22">
        <v>120</v>
      </c>
      <c r="D19" s="23">
        <f t="shared" si="0"/>
        <v>4000000</v>
      </c>
      <c r="E19" s="23">
        <v>480000000</v>
      </c>
      <c r="F19" s="22" t="s">
        <v>25</v>
      </c>
      <c r="G19" s="24">
        <v>43907</v>
      </c>
    </row>
    <row r="20" spans="1:9" ht="15.5" customHeight="1" x14ac:dyDescent="0.35">
      <c r="A20" s="26" t="s">
        <v>26</v>
      </c>
      <c r="B20" s="26" t="s">
        <v>32</v>
      </c>
      <c r="C20" s="27">
        <v>568</v>
      </c>
      <c r="D20" s="28">
        <f>E20/C20</f>
        <v>17800000</v>
      </c>
      <c r="E20" s="28">
        <v>10110400000</v>
      </c>
      <c r="F20" s="27" t="s">
        <v>27</v>
      </c>
      <c r="G20" s="29">
        <v>43903</v>
      </c>
    </row>
    <row r="21" spans="1:9" x14ac:dyDescent="0.35">
      <c r="A21" s="26" t="s">
        <v>26</v>
      </c>
      <c r="B21" s="26" t="s">
        <v>33</v>
      </c>
      <c r="C21" s="27">
        <v>200</v>
      </c>
      <c r="D21" s="28">
        <f t="shared" si="0"/>
        <v>4800000</v>
      </c>
      <c r="E21" s="28">
        <v>960000000</v>
      </c>
      <c r="F21" s="27" t="s">
        <v>27</v>
      </c>
      <c r="G21" s="29">
        <v>43903</v>
      </c>
    </row>
    <row r="22" spans="1:9" x14ac:dyDescent="0.35">
      <c r="A22" s="26" t="s">
        <v>26</v>
      </c>
      <c r="B22" s="26" t="s">
        <v>34</v>
      </c>
      <c r="C22" s="27">
        <v>64</v>
      </c>
      <c r="D22" s="28">
        <f t="shared" si="0"/>
        <v>7500000</v>
      </c>
      <c r="E22" s="28">
        <v>480000000</v>
      </c>
      <c r="F22" s="27" t="s">
        <v>27</v>
      </c>
      <c r="G22" s="29">
        <v>43903</v>
      </c>
    </row>
    <row r="23" spans="1:9" x14ac:dyDescent="0.35">
      <c r="A23" s="26" t="s">
        <v>26</v>
      </c>
      <c r="B23" s="26" t="s">
        <v>35</v>
      </c>
      <c r="C23" s="27">
        <v>7</v>
      </c>
      <c r="D23" s="28">
        <f t="shared" si="0"/>
        <v>22000000</v>
      </c>
      <c r="E23" s="28">
        <v>154000000</v>
      </c>
      <c r="F23" s="27" t="s">
        <v>21</v>
      </c>
      <c r="G23" s="29">
        <v>43903</v>
      </c>
    </row>
    <row r="24" spans="1:9" x14ac:dyDescent="0.35">
      <c r="A24" s="26" t="s">
        <v>26</v>
      </c>
      <c r="B24" s="26" t="s">
        <v>35</v>
      </c>
      <c r="C24" s="27">
        <v>10</v>
      </c>
      <c r="D24" s="28">
        <f t="shared" si="0"/>
        <v>22000000</v>
      </c>
      <c r="E24" s="28">
        <v>220000000</v>
      </c>
      <c r="F24" s="27" t="s">
        <v>21</v>
      </c>
      <c r="G24" s="29">
        <v>43907</v>
      </c>
    </row>
    <row r="25" spans="1:9" x14ac:dyDescent="0.35">
      <c r="A25" s="26" t="s">
        <v>26</v>
      </c>
      <c r="B25" s="26" t="s">
        <v>36</v>
      </c>
      <c r="C25" s="27">
        <v>19</v>
      </c>
      <c r="D25" s="28">
        <f t="shared" si="0"/>
        <v>28000000</v>
      </c>
      <c r="E25" s="28">
        <v>532000000</v>
      </c>
      <c r="F25" s="27" t="s">
        <v>28</v>
      </c>
      <c r="G25" s="29">
        <v>43903</v>
      </c>
    </row>
    <row r="26" spans="1:9" x14ac:dyDescent="0.35">
      <c r="A26" s="26" t="s">
        <v>26</v>
      </c>
      <c r="B26" s="26" t="s">
        <v>36</v>
      </c>
      <c r="C26" s="27">
        <v>4</v>
      </c>
      <c r="D26" s="28">
        <f t="shared" si="0"/>
        <v>28000000</v>
      </c>
      <c r="E26" s="28">
        <v>112000000</v>
      </c>
      <c r="F26" s="27" t="s">
        <v>28</v>
      </c>
      <c r="G26" s="29">
        <v>43906</v>
      </c>
    </row>
    <row r="27" spans="1:9" x14ac:dyDescent="0.35">
      <c r="E27" s="4"/>
    </row>
    <row r="28" spans="1:9" x14ac:dyDescent="0.35">
      <c r="B28" s="5" t="s">
        <v>29</v>
      </c>
    </row>
    <row r="29" spans="1:9" x14ac:dyDescent="0.35">
      <c r="B29" s="5" t="s">
        <v>53</v>
      </c>
      <c r="E29" s="4"/>
    </row>
    <row r="30" spans="1:9" x14ac:dyDescent="0.35">
      <c r="E30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C3E2A-9DCD-4F10-A347-728A8E79AE88}">
  <dimension ref="A1:E15"/>
  <sheetViews>
    <sheetView zoomScale="90" zoomScaleNormal="90" workbookViewId="0">
      <selection activeCell="B19" sqref="B19"/>
    </sheetView>
  </sheetViews>
  <sheetFormatPr baseColWidth="10" defaultRowHeight="14.5" x14ac:dyDescent="0.35"/>
  <cols>
    <col min="1" max="1" width="52.7265625" customWidth="1"/>
    <col min="2" max="2" width="18.36328125" customWidth="1"/>
    <col min="4" max="4" width="58.7265625" bestFit="1" customWidth="1"/>
    <col min="5" max="5" width="19.6328125" customWidth="1"/>
  </cols>
  <sheetData>
    <row r="1" spans="1:5" x14ac:dyDescent="0.35">
      <c r="A1" s="6" t="s">
        <v>37</v>
      </c>
      <c r="B1" s="7" t="s">
        <v>39</v>
      </c>
      <c r="D1" s="6" t="s">
        <v>52</v>
      </c>
      <c r="E1" s="6" t="s">
        <v>39</v>
      </c>
    </row>
    <row r="2" spans="1:5" x14ac:dyDescent="0.35">
      <c r="A2" s="8" t="s">
        <v>38</v>
      </c>
      <c r="B2" s="9">
        <v>11550400000</v>
      </c>
      <c r="D2" s="12" t="s">
        <v>45</v>
      </c>
      <c r="E2" s="10">
        <v>11550400000</v>
      </c>
    </row>
    <row r="3" spans="1:5" x14ac:dyDescent="0.35">
      <c r="A3" s="8" t="s">
        <v>28</v>
      </c>
      <c r="B3" s="9">
        <v>644000000</v>
      </c>
      <c r="D3" s="10" t="s">
        <v>44</v>
      </c>
      <c r="E3" s="10">
        <v>9598517033</v>
      </c>
    </row>
    <row r="4" spans="1:5" x14ac:dyDescent="0.35">
      <c r="A4" s="8" t="s">
        <v>21</v>
      </c>
      <c r="B4" s="9">
        <v>374000000</v>
      </c>
      <c r="D4" s="8" t="s">
        <v>46</v>
      </c>
      <c r="E4" s="10">
        <v>4233709917</v>
      </c>
    </row>
    <row r="5" spans="1:5" x14ac:dyDescent="0.35">
      <c r="D5" s="10" t="s">
        <v>47</v>
      </c>
      <c r="E5" s="10">
        <v>1104000000</v>
      </c>
    </row>
    <row r="6" spans="1:5" x14ac:dyDescent="0.35">
      <c r="A6" s="6" t="s">
        <v>40</v>
      </c>
      <c r="B6" s="7" t="s">
        <v>39</v>
      </c>
      <c r="D6" s="10" t="s">
        <v>48</v>
      </c>
      <c r="E6" s="10">
        <v>644000000</v>
      </c>
    </row>
    <row r="7" spans="1:5" x14ac:dyDescent="0.35">
      <c r="A7" s="8" t="s">
        <v>51</v>
      </c>
      <c r="B7" s="10">
        <v>6549269000</v>
      </c>
      <c r="D7" s="10" t="s">
        <v>49</v>
      </c>
      <c r="E7" s="10">
        <v>480000000</v>
      </c>
    </row>
    <row r="8" spans="1:5" x14ac:dyDescent="0.35">
      <c r="A8" s="8" t="s">
        <v>21</v>
      </c>
      <c r="B8" s="10">
        <v>730000000</v>
      </c>
    </row>
    <row r="9" spans="1:5" x14ac:dyDescent="0.35">
      <c r="A9" s="8" t="s">
        <v>41</v>
      </c>
      <c r="B9" s="11">
        <v>480000000</v>
      </c>
    </row>
    <row r="11" spans="1:5" x14ac:dyDescent="0.35">
      <c r="A11" s="6" t="s">
        <v>42</v>
      </c>
      <c r="B11" s="7" t="s">
        <v>39</v>
      </c>
    </row>
    <row r="12" spans="1:5" x14ac:dyDescent="0.35">
      <c r="A12" s="8" t="s">
        <v>43</v>
      </c>
      <c r="B12" s="10">
        <v>4233709917</v>
      </c>
    </row>
    <row r="13" spans="1:5" x14ac:dyDescent="0.35">
      <c r="A13" s="8" t="s">
        <v>50</v>
      </c>
      <c r="B13" s="10">
        <v>3049248033</v>
      </c>
    </row>
    <row r="15" spans="1:5" x14ac:dyDescent="0.35">
      <c r="A15" s="13" t="s">
        <v>54</v>
      </c>
    </row>
  </sheetData>
  <autoFilter ref="D1:E1" xr:uid="{B93F2F99-E7CB-4721-B9E0-5EEE59731C30}">
    <sortState xmlns:xlrd2="http://schemas.microsoft.com/office/spreadsheetml/2017/richdata2" ref="D2:E7">
      <sortCondition descending="1" ref="E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Arellano</dc:creator>
  <cp:lastModifiedBy>adin</cp:lastModifiedBy>
  <dcterms:created xsi:type="dcterms:W3CDTF">2020-03-20T14:17:16Z</dcterms:created>
  <dcterms:modified xsi:type="dcterms:W3CDTF">2020-03-20T17:53:37Z</dcterms:modified>
</cp:coreProperties>
</file>